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İÇ KONTROL EVRAKLARI 2021\"/>
    </mc:Choice>
  </mc:AlternateContent>
  <xr:revisionPtr revIDLastSave="0" documentId="8_{F8ADB2D6-E4E7-4C93-879C-5DC7B90A5F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NAV PUAN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4" i="1" l="1"/>
  <c r="I25" i="1"/>
  <c r="I26" i="1"/>
  <c r="I27" i="1"/>
  <c r="I28" i="1"/>
  <c r="I29" i="1"/>
  <c r="I30" i="1"/>
  <c r="I31" i="1"/>
  <c r="I32" i="1"/>
  <c r="I33" i="1"/>
  <c r="I34" i="1"/>
  <c r="I35" i="1"/>
  <c r="J23" i="1"/>
  <c r="J24" i="1"/>
  <c r="J25" i="1"/>
  <c r="J26" i="1"/>
  <c r="J27" i="1"/>
  <c r="J28" i="1"/>
  <c r="J29" i="1"/>
  <c r="J30" i="1"/>
  <c r="J31" i="1"/>
  <c r="M31" i="1" s="1"/>
  <c r="J32" i="1"/>
  <c r="J33" i="1"/>
  <c r="J34" i="1"/>
  <c r="J35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I22" i="1"/>
  <c r="L22" i="1"/>
  <c r="J22" i="1"/>
  <c r="M30" i="1" l="1"/>
  <c r="M35" i="1"/>
  <c r="M29" i="1"/>
  <c r="M34" i="1"/>
  <c r="M33" i="1"/>
  <c r="M22" i="1"/>
  <c r="M25" i="1"/>
  <c r="M28" i="1"/>
  <c r="M23" i="1"/>
  <c r="M27" i="1"/>
  <c r="M24" i="1"/>
  <c r="M32" i="1"/>
  <c r="M26" i="1"/>
  <c r="L36" i="1" l="1"/>
  <c r="H36" i="1"/>
  <c r="J36" i="1" l="1"/>
  <c r="M36" i="1"/>
  <c r="I36" i="1" l="1"/>
</calcChain>
</file>

<file path=xl/sharedStrings.xml><?xml version="1.0" encoding="utf-8"?>
<sst xmlns="http://schemas.openxmlformats.org/spreadsheetml/2006/main" count="46" uniqueCount="46">
  <si>
    <t>SINAV ÜCRETİ PUANTAJ CETVELİ</t>
  </si>
  <si>
    <t>SINAV ÜCRETİNE ESAS</t>
  </si>
  <si>
    <t>OKUTULAN DERSİN</t>
  </si>
  <si>
    <t>KODU</t>
  </si>
  <si>
    <t>SAYISI</t>
  </si>
  <si>
    <t>ÖĞRENCİ</t>
  </si>
  <si>
    <t>ADI</t>
  </si>
  <si>
    <t>SINAV</t>
  </si>
  <si>
    <t>MEMUR</t>
  </si>
  <si>
    <t>TUTAR</t>
  </si>
  <si>
    <t>GENEL TOPLAM</t>
  </si>
  <si>
    <t>Aynı Fakülte, Yüksekokul ve Enstitünün ayrı bölümlerinde</t>
  </si>
  <si>
    <t>Her ders için 500 öğrenciden fazlası dikkate alınmayacaktır</t>
  </si>
  <si>
    <t>BÖLÜM BAŞKANI</t>
  </si>
  <si>
    <t>İMZASI              :</t>
  </si>
  <si>
    <t>ÖĞRETİM ELAMANININ</t>
  </si>
  <si>
    <t>BİRİMİ                                   :</t>
  </si>
  <si>
    <t>İMZA     :</t>
  </si>
  <si>
    <t>DERSİ VEREN ÖĞRETİM ELEMANININ  YARIYIL/YIL SONU</t>
  </si>
  <si>
    <t>İMZASI                 :</t>
  </si>
  <si>
    <t>ADI-SOYADI        :</t>
  </si>
  <si>
    <t xml:space="preserve">MÜDÜR </t>
  </si>
  <si>
    <t>M.Y.O ADI</t>
  </si>
  <si>
    <t>ÖĞRETİM ÜYESİ / ELEMANI</t>
  </si>
  <si>
    <t>SINAV DÖNEMİ                   :</t>
  </si>
  <si>
    <t>NOT         1)</t>
  </si>
  <si>
    <t xml:space="preserve">               2)</t>
  </si>
  <si>
    <t xml:space="preserve">               3)</t>
  </si>
  <si>
    <t>Katsayılar  1-50 için 1  / 51-100 için 2 / 101-150 için 3 /151-200 için 4</t>
  </si>
  <si>
    <t>ÜNYE  MESLEK YÜKSEKOKULU</t>
  </si>
  <si>
    <t xml:space="preserve">  </t>
  </si>
  <si>
    <t>ÜNYE MYO</t>
  </si>
  <si>
    <t>UNVANI ADI SOYADI           :</t>
  </si>
  <si>
    <r>
      <t xml:space="preserve">ADI-SOYADI     : </t>
    </r>
    <r>
      <rPr>
        <sz val="10"/>
        <rFont val="Arial Tur"/>
        <charset val="162"/>
      </rPr>
      <t>Dr.Öğr. Üyesi Hasan YILDIZ</t>
    </r>
  </si>
  <si>
    <t>2020-2021 GÜZ YARIYILI</t>
  </si>
  <si>
    <t>Memur Aylık Katsayısı:</t>
  </si>
  <si>
    <t>(1*2*3)</t>
  </si>
  <si>
    <t>KATSAYISI (1)</t>
  </si>
  <si>
    <t>GÖSTERGESİ (2)</t>
  </si>
  <si>
    <t>AYL.KATS. (3)</t>
  </si>
  <si>
    <t xml:space="preserve">                   </t>
  </si>
  <si>
    <t xml:space="preserve">verilen aynı derslerin öğrenci sayıları toplam olarak bir kod altında  </t>
  </si>
  <si>
    <t xml:space="preserve"> işlenerek hesap edilecektir</t>
  </si>
  <si>
    <r>
      <t xml:space="preserve">     </t>
    </r>
    <r>
      <rPr>
        <b/>
        <sz val="10"/>
        <rFont val="Arial Tur"/>
        <charset val="162"/>
      </rPr>
      <t xml:space="preserve">          4</t>
    </r>
    <r>
      <rPr>
        <sz val="10"/>
        <rFont val="Arial Tur"/>
        <charset val="162"/>
      </rPr>
      <t>)</t>
    </r>
  </si>
  <si>
    <t>Sınav Göstergesi, 1. Öğretim: 300  -  2. Öğretim: 600</t>
  </si>
  <si>
    <t>Sınav Göstergesi 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</si>
</sst>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Tur"/>
      <charset val="162"/>
    </font>
    <font>
      <u/>
      <sz val="10"/>
      <name val="Arial Tur"/>
      <charset val="162"/>
    </font>
    <font>
      <sz val="12"/>
      <name val="Arial Black"/>
      <family val="2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b/>
      <u/>
      <sz val="12"/>
      <name val="Arial Tur"/>
      <charset val="162"/>
    </font>
    <font>
      <b/>
      <sz val="9"/>
      <name val="Arial Tur"/>
      <charset val="162"/>
    </font>
    <font>
      <b/>
      <sz val="8"/>
      <name val="Arial Tur"/>
      <charset val="162"/>
    </font>
    <font>
      <b/>
      <sz val="11"/>
      <name val="Arial Tur"/>
      <charset val="162"/>
    </font>
    <font>
      <sz val="14"/>
      <name val="Arial Tur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0"/>
      <name val="Arial"/>
      <family val="2"/>
      <charset val="162"/>
    </font>
    <font>
      <b/>
      <sz val="14"/>
      <name val="Arial Tur"/>
      <charset val="162"/>
    </font>
    <font>
      <sz val="12"/>
      <name val="Arial"/>
      <family val="2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3" fillId="0" borderId="2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/>
    <xf numFmtId="0" fontId="11" fillId="0" borderId="6" xfId="0" applyFont="1" applyBorder="1"/>
    <xf numFmtId="0" fontId="11" fillId="0" borderId="2" xfId="0" applyFont="1" applyBorder="1"/>
    <xf numFmtId="0" fontId="13" fillId="0" borderId="6" xfId="0" applyFont="1" applyBorder="1"/>
    <xf numFmtId="0" fontId="13" fillId="0" borderId="2" xfId="0" applyFont="1" applyBorder="1"/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23" xfId="0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29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showZeros="0" tabSelected="1" topLeftCell="A4" zoomScaleNormal="100" workbookViewId="0">
      <selection activeCell="H22" sqref="H22"/>
    </sheetView>
  </sheetViews>
  <sheetFormatPr defaultRowHeight="18.95" customHeight="1" x14ac:dyDescent="0.2"/>
  <cols>
    <col min="1" max="1" width="4.5703125" customWidth="1"/>
    <col min="2" max="2" width="13.140625" customWidth="1"/>
    <col min="3" max="3" width="6" customWidth="1"/>
    <col min="4" max="4" width="13.7109375" customWidth="1"/>
    <col min="5" max="5" width="15.7109375" customWidth="1"/>
    <col min="6" max="6" width="21.140625" customWidth="1"/>
    <col min="7" max="7" width="18.28515625" customWidth="1"/>
    <col min="8" max="8" width="10.140625" customWidth="1"/>
    <col min="9" max="9" width="12.85546875" customWidth="1"/>
    <col min="10" max="10" width="7.42578125" customWidth="1"/>
    <col min="11" max="11" width="6.85546875" customWidth="1"/>
    <col min="12" max="12" width="14.85546875" customWidth="1"/>
    <col min="13" max="13" width="16.42578125" customWidth="1"/>
    <col min="14" max="14" width="5.42578125" customWidth="1"/>
    <col min="15" max="15" width="5.28515625" customWidth="1"/>
  </cols>
  <sheetData>
    <row r="2" spans="2:15" ht="18.95" customHeight="1" x14ac:dyDescent="0.25">
      <c r="B2" s="107" t="s">
        <v>29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"/>
    </row>
    <row r="3" spans="2:15" ht="18.95" customHeight="1" x14ac:dyDescent="0.2">
      <c r="B3" s="110" t="s">
        <v>30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2"/>
    </row>
    <row r="4" spans="2:15" ht="18.95" customHeight="1" x14ac:dyDescent="0.2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6"/>
    </row>
    <row r="5" spans="2:15" ht="18.95" customHeight="1" x14ac:dyDescent="0.25">
      <c r="B5" s="3" t="s">
        <v>15</v>
      </c>
      <c r="C5" s="3"/>
      <c r="D5" s="3"/>
      <c r="E5" s="115"/>
      <c r="F5" s="115"/>
      <c r="G5" s="115"/>
      <c r="H5" s="115"/>
      <c r="I5" s="115"/>
      <c r="J5" s="115"/>
      <c r="K5" s="115"/>
      <c r="L5" s="115"/>
      <c r="M5" s="21"/>
    </row>
    <row r="6" spans="2:15" ht="18.95" customHeight="1" x14ac:dyDescent="0.2">
      <c r="B6" s="113"/>
      <c r="C6" s="113"/>
      <c r="D6" s="113"/>
      <c r="E6" s="113"/>
      <c r="F6" s="113"/>
      <c r="G6" s="14"/>
      <c r="H6" s="14"/>
      <c r="I6" s="14"/>
      <c r="J6" s="14"/>
      <c r="K6" s="14"/>
      <c r="L6" s="14"/>
      <c r="M6" s="7"/>
    </row>
    <row r="7" spans="2:15" ht="18.95" customHeight="1" x14ac:dyDescent="0.2">
      <c r="B7" s="111" t="s">
        <v>32</v>
      </c>
      <c r="C7" s="111"/>
      <c r="D7" s="111"/>
      <c r="E7" s="114"/>
      <c r="F7" s="114"/>
      <c r="G7" s="14"/>
      <c r="H7" s="14"/>
      <c r="I7" s="14"/>
      <c r="J7" s="14"/>
      <c r="K7" s="14"/>
      <c r="L7" s="14"/>
      <c r="M7" s="7"/>
    </row>
    <row r="8" spans="2:15" ht="18.95" customHeight="1" x14ac:dyDescent="0.2">
      <c r="B8" s="113"/>
      <c r="C8" s="113"/>
      <c r="D8" s="113"/>
      <c r="E8" s="113"/>
      <c r="F8" s="113"/>
      <c r="G8" s="14"/>
      <c r="H8" s="14"/>
      <c r="I8" s="14"/>
      <c r="J8" s="14"/>
      <c r="K8" s="14"/>
      <c r="L8" s="14"/>
      <c r="M8" s="7"/>
    </row>
    <row r="9" spans="2:15" ht="18.95" customHeight="1" x14ac:dyDescent="0.2">
      <c r="B9" s="111" t="s">
        <v>16</v>
      </c>
      <c r="C9" s="111"/>
      <c r="D9" s="111"/>
      <c r="E9" s="111" t="s">
        <v>31</v>
      </c>
      <c r="F9" s="111"/>
      <c r="G9" s="14"/>
      <c r="H9" s="14"/>
      <c r="I9" s="14"/>
      <c r="J9" s="14"/>
      <c r="K9" s="14"/>
      <c r="L9" s="14"/>
      <c r="M9" s="7"/>
    </row>
    <row r="10" spans="2:15" ht="18.95" customHeight="1" x14ac:dyDescent="0.2">
      <c r="B10" s="113"/>
      <c r="C10" s="113"/>
      <c r="D10" s="113"/>
      <c r="E10" s="113"/>
      <c r="F10" s="113"/>
      <c r="G10" s="14"/>
      <c r="H10" s="14"/>
      <c r="I10" s="14"/>
      <c r="J10" s="14"/>
      <c r="K10" s="14"/>
      <c r="L10" s="1"/>
      <c r="M10" s="7"/>
    </row>
    <row r="11" spans="2:15" ht="18.95" customHeight="1" x14ac:dyDescent="0.25">
      <c r="B11" s="112" t="s">
        <v>24</v>
      </c>
      <c r="C11" s="112"/>
      <c r="D11" s="112"/>
      <c r="E11" s="116" t="s">
        <v>34</v>
      </c>
      <c r="F11" s="116"/>
      <c r="G11" s="115"/>
      <c r="H11" s="115"/>
      <c r="I11" s="14"/>
      <c r="J11" s="14"/>
      <c r="K11" s="14"/>
      <c r="L11" s="14"/>
      <c r="M11" s="7"/>
      <c r="N11" s="1"/>
      <c r="O11" s="1"/>
    </row>
    <row r="12" spans="2:15" ht="18.95" customHeight="1" x14ac:dyDescent="0.2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6"/>
    </row>
    <row r="13" spans="2:15" ht="18.95" customHeight="1" x14ac:dyDescent="0.4">
      <c r="B13" s="109" t="s">
        <v>18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"/>
    </row>
    <row r="14" spans="2:15" ht="18.95" customHeight="1" x14ac:dyDescent="0.4">
      <c r="B14" s="109" t="s">
        <v>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"/>
    </row>
    <row r="15" spans="2:15" ht="18.95" customHeight="1" x14ac:dyDescent="0.4"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2:15" ht="18.95" customHeight="1" x14ac:dyDescent="0.4">
      <c r="B16" s="119" t="s">
        <v>35</v>
      </c>
      <c r="C16" s="119"/>
      <c r="D16" s="44">
        <v>0.16578599999999999</v>
      </c>
      <c r="E16" s="42"/>
      <c r="F16" s="42"/>
      <c r="G16" s="42"/>
      <c r="H16" s="42"/>
      <c r="I16" s="42"/>
      <c r="J16" s="42"/>
      <c r="K16" s="42"/>
      <c r="L16" s="42"/>
      <c r="M16" s="42"/>
    </row>
    <row r="17" spans="2:13" ht="18.95" customHeight="1" thickBot="1" x14ac:dyDescent="0.25">
      <c r="B17" s="57" t="s">
        <v>45</v>
      </c>
      <c r="C17" s="57"/>
      <c r="D17" s="49">
        <v>300</v>
      </c>
      <c r="E17" s="6"/>
      <c r="F17" s="6"/>
      <c r="G17" s="6"/>
      <c r="H17" s="6"/>
      <c r="I17" s="6"/>
      <c r="J17" s="6"/>
      <c r="K17" s="6"/>
      <c r="L17" s="6"/>
      <c r="M17" s="6"/>
    </row>
    <row r="18" spans="2:13" ht="33" customHeight="1" thickBot="1" x14ac:dyDescent="0.45">
      <c r="B18" s="35"/>
      <c r="C18" s="36"/>
      <c r="D18" s="22"/>
      <c r="E18" s="22"/>
      <c r="F18" s="22"/>
      <c r="G18" s="15"/>
      <c r="H18" s="23" t="s">
        <v>1</v>
      </c>
      <c r="I18" s="24"/>
      <c r="J18" s="24"/>
      <c r="K18" s="24"/>
      <c r="L18" s="24"/>
      <c r="M18" s="25"/>
    </row>
    <row r="19" spans="2:13" ht="33" customHeight="1" thickBot="1" x14ac:dyDescent="0.25">
      <c r="B19" s="37"/>
      <c r="C19" s="38"/>
      <c r="D19" s="120" t="s">
        <v>2</v>
      </c>
      <c r="E19" s="120"/>
      <c r="F19" s="120"/>
      <c r="G19" s="121"/>
      <c r="H19" s="117" t="s">
        <v>5</v>
      </c>
      <c r="I19" s="118"/>
      <c r="J19" s="117" t="s">
        <v>7</v>
      </c>
      <c r="K19" s="118"/>
      <c r="L19" s="45" t="s">
        <v>8</v>
      </c>
      <c r="M19" s="26" t="s">
        <v>9</v>
      </c>
    </row>
    <row r="20" spans="2:13" ht="33" customHeight="1" x14ac:dyDescent="0.2">
      <c r="B20" s="75" t="s">
        <v>22</v>
      </c>
      <c r="C20" s="77"/>
      <c r="D20" s="81" t="s">
        <v>3</v>
      </c>
      <c r="E20" s="75" t="s">
        <v>6</v>
      </c>
      <c r="F20" s="76"/>
      <c r="G20" s="77"/>
      <c r="H20" s="58" t="s">
        <v>4</v>
      </c>
      <c r="I20" s="83" t="s">
        <v>37</v>
      </c>
      <c r="J20" s="85" t="s">
        <v>38</v>
      </c>
      <c r="K20" s="86"/>
      <c r="L20" s="83" t="s">
        <v>39</v>
      </c>
      <c r="M20" s="73" t="s">
        <v>36</v>
      </c>
    </row>
    <row r="21" spans="2:13" ht="23.25" customHeight="1" thickBot="1" x14ac:dyDescent="0.25">
      <c r="B21" s="78"/>
      <c r="C21" s="80"/>
      <c r="D21" s="82"/>
      <c r="E21" s="78"/>
      <c r="F21" s="79"/>
      <c r="G21" s="80"/>
      <c r="H21" s="59"/>
      <c r="I21" s="84"/>
      <c r="J21" s="87"/>
      <c r="K21" s="88"/>
      <c r="L21" s="84"/>
      <c r="M21" s="74"/>
    </row>
    <row r="22" spans="2:13" ht="33" customHeight="1" thickBot="1" x14ac:dyDescent="0.25">
      <c r="B22" s="122"/>
      <c r="C22" s="123"/>
      <c r="D22" s="32"/>
      <c r="E22" s="63"/>
      <c r="F22" s="64"/>
      <c r="G22" s="65"/>
      <c r="H22" s="50"/>
      <c r="I22" s="50">
        <f>IF(AND(H22&gt;0,H22&lt;51),1,IF(AND(H22&gt;50,H22&lt;101),2,IF(AND(H22&gt;100,H22&lt;151),3,IF(AND(H22&gt;150,H22&lt;201),4,IF(AND(H22&gt;200,H22&lt;251),5,IF(AND(H22&gt;250,H22&lt;301),6,IF(AND(H22&gt;300,H22&lt;351),7,0)))))))+IF(AND(H22&gt;350,H22&lt;401),8,IF(AND(H22&gt;400,H22&lt;451),9,IF(AND(H22&gt;450,H22&lt;9999999999),10,0)))</f>
        <v>0</v>
      </c>
      <c r="J22" s="93">
        <f>IF(H22&gt;0,$D$17,0)</f>
        <v>0</v>
      </c>
      <c r="K22" s="94"/>
      <c r="L22" s="53">
        <f>IF(H22&gt;0,$D$16,0)</f>
        <v>0</v>
      </c>
      <c r="M22" s="52">
        <f>ROUND(I22*J22*L22,2)</f>
        <v>0</v>
      </c>
    </row>
    <row r="23" spans="2:13" ht="33" customHeight="1" thickBot="1" x14ac:dyDescent="0.25">
      <c r="B23" s="71"/>
      <c r="C23" s="72"/>
      <c r="D23" s="33"/>
      <c r="E23" s="60"/>
      <c r="F23" s="61"/>
      <c r="G23" s="62"/>
      <c r="H23" s="51"/>
      <c r="I23" s="50">
        <f>IF(AND(H23&gt;0,H23&lt;51),1,IF(AND(H23&gt;50,H23&lt;101),2,IF(AND(H23&gt;100,H23&lt;151),3,IF(AND(H23&gt;150,H23&lt;201),4,IF(AND(H23&gt;200,H23&lt;251),5,IF(AND(H23&gt;250,H23&lt;301),6,IF(AND(H23&gt;300,H23&lt;351),7,0)))))))+IF(AND(H23&gt;350,H23&lt;401),8,IF(AND(H23&gt;400,H23&lt;451),9,IF(AND(H23&gt;450,H23&lt;9999999999),10,0)))</f>
        <v>0</v>
      </c>
      <c r="J23" s="93">
        <f t="shared" ref="J23:J35" si="0">IF(H23&gt;0,$D$17,0)</f>
        <v>0</v>
      </c>
      <c r="K23" s="94"/>
      <c r="L23" s="53">
        <f t="shared" ref="L23:L35" si="1">IF(H23&gt;0,$D$16,0)</f>
        <v>0</v>
      </c>
      <c r="M23" s="52">
        <f t="shared" ref="M23:M35" si="2">ROUND(I23*J23*L23,2)</f>
        <v>0</v>
      </c>
    </row>
    <row r="24" spans="2:13" ht="33" customHeight="1" thickBot="1" x14ac:dyDescent="0.25">
      <c r="B24" s="71"/>
      <c r="C24" s="72"/>
      <c r="D24" s="33"/>
      <c r="E24" s="66"/>
      <c r="F24" s="67"/>
      <c r="G24" s="68"/>
      <c r="H24" s="51"/>
      <c r="I24" s="50">
        <f t="shared" ref="I24:I35" si="3">IF(AND(H24&gt;0,H24&lt;51),1,IF(AND(H24&gt;50,H24&lt;101),2,IF(AND(H24&gt;100,H24&lt;151),3,IF(AND(H24&gt;150,H24&lt;201),4,IF(AND(H24&gt;200,H24&lt;251),5,IF(AND(H24&gt;250,H24&lt;301),6,IF(AND(H24&gt;300,H24&lt;351),7,0)))))))+IF(AND(H24&gt;350,H24&lt;401),8,IF(AND(H24&gt;400,H24&lt;451),9,IF(AND(H24&gt;450,H24&lt;9999999999),10,0)))</f>
        <v>0</v>
      </c>
      <c r="J24" s="93">
        <f t="shared" si="0"/>
        <v>0</v>
      </c>
      <c r="K24" s="94"/>
      <c r="L24" s="53">
        <f t="shared" si="1"/>
        <v>0</v>
      </c>
      <c r="M24" s="52">
        <f t="shared" si="2"/>
        <v>0</v>
      </c>
    </row>
    <row r="25" spans="2:13" ht="33" customHeight="1" thickBot="1" x14ac:dyDescent="0.25">
      <c r="B25" s="104"/>
      <c r="C25" s="105"/>
      <c r="D25" s="30"/>
      <c r="E25" s="60"/>
      <c r="F25" s="61"/>
      <c r="G25" s="62"/>
      <c r="H25" s="51"/>
      <c r="I25" s="50">
        <f t="shared" si="3"/>
        <v>0</v>
      </c>
      <c r="J25" s="93">
        <f t="shared" si="0"/>
        <v>0</v>
      </c>
      <c r="K25" s="94"/>
      <c r="L25" s="53">
        <f t="shared" si="1"/>
        <v>0</v>
      </c>
      <c r="M25" s="52">
        <f t="shared" si="2"/>
        <v>0</v>
      </c>
    </row>
    <row r="26" spans="2:13" ht="33" customHeight="1" thickBot="1" x14ac:dyDescent="0.25">
      <c r="B26" s="104"/>
      <c r="C26" s="105"/>
      <c r="D26" s="31"/>
      <c r="E26" s="60"/>
      <c r="F26" s="61"/>
      <c r="G26" s="62"/>
      <c r="H26" s="51"/>
      <c r="I26" s="50">
        <f t="shared" si="3"/>
        <v>0</v>
      </c>
      <c r="J26" s="93">
        <f t="shared" si="0"/>
        <v>0</v>
      </c>
      <c r="K26" s="94"/>
      <c r="L26" s="53">
        <f t="shared" si="1"/>
        <v>0</v>
      </c>
      <c r="M26" s="52">
        <f t="shared" si="2"/>
        <v>0</v>
      </c>
    </row>
    <row r="27" spans="2:13" ht="33" customHeight="1" thickBot="1" x14ac:dyDescent="0.25">
      <c r="B27" s="69"/>
      <c r="C27" s="70"/>
      <c r="D27" s="31"/>
      <c r="E27" s="60"/>
      <c r="F27" s="61"/>
      <c r="G27" s="62"/>
      <c r="H27" s="51"/>
      <c r="I27" s="50">
        <f t="shared" si="3"/>
        <v>0</v>
      </c>
      <c r="J27" s="93">
        <f t="shared" si="0"/>
        <v>0</v>
      </c>
      <c r="K27" s="94"/>
      <c r="L27" s="53">
        <f t="shared" si="1"/>
        <v>0</v>
      </c>
      <c r="M27" s="52">
        <f t="shared" si="2"/>
        <v>0</v>
      </c>
    </row>
    <row r="28" spans="2:13" ht="33" customHeight="1" thickBot="1" x14ac:dyDescent="0.25">
      <c r="B28" s="69"/>
      <c r="C28" s="70"/>
      <c r="D28" s="31"/>
      <c r="E28" s="60"/>
      <c r="F28" s="61"/>
      <c r="G28" s="62"/>
      <c r="H28" s="51"/>
      <c r="I28" s="50">
        <f t="shared" si="3"/>
        <v>0</v>
      </c>
      <c r="J28" s="93">
        <f t="shared" si="0"/>
        <v>0</v>
      </c>
      <c r="K28" s="94"/>
      <c r="L28" s="53">
        <f t="shared" si="1"/>
        <v>0</v>
      </c>
      <c r="M28" s="52">
        <f t="shared" si="2"/>
        <v>0</v>
      </c>
    </row>
    <row r="29" spans="2:13" ht="33" customHeight="1" thickBot="1" x14ac:dyDescent="0.25">
      <c r="B29" s="69"/>
      <c r="C29" s="70"/>
      <c r="D29" s="31"/>
      <c r="E29" s="60"/>
      <c r="F29" s="61"/>
      <c r="G29" s="62"/>
      <c r="H29" s="51"/>
      <c r="I29" s="50">
        <f t="shared" si="3"/>
        <v>0</v>
      </c>
      <c r="J29" s="93">
        <f t="shared" si="0"/>
        <v>0</v>
      </c>
      <c r="K29" s="94"/>
      <c r="L29" s="53">
        <f t="shared" si="1"/>
        <v>0</v>
      </c>
      <c r="M29" s="52">
        <f t="shared" si="2"/>
        <v>0</v>
      </c>
    </row>
    <row r="30" spans="2:13" ht="33" customHeight="1" thickBot="1" x14ac:dyDescent="0.25">
      <c r="B30" s="69"/>
      <c r="C30" s="70"/>
      <c r="D30" s="31"/>
      <c r="E30" s="60"/>
      <c r="F30" s="61"/>
      <c r="G30" s="62"/>
      <c r="H30" s="51"/>
      <c r="I30" s="50">
        <f t="shared" si="3"/>
        <v>0</v>
      </c>
      <c r="J30" s="93">
        <f t="shared" si="0"/>
        <v>0</v>
      </c>
      <c r="K30" s="94"/>
      <c r="L30" s="53">
        <f t="shared" si="1"/>
        <v>0</v>
      </c>
      <c r="M30" s="52">
        <f t="shared" si="2"/>
        <v>0</v>
      </c>
    </row>
    <row r="31" spans="2:13" ht="33" customHeight="1" thickBot="1" x14ac:dyDescent="0.25">
      <c r="B31" s="104"/>
      <c r="C31" s="105"/>
      <c r="D31" s="31"/>
      <c r="E31" s="60"/>
      <c r="F31" s="61"/>
      <c r="G31" s="62"/>
      <c r="H31" s="54"/>
      <c r="I31" s="50">
        <f t="shared" si="3"/>
        <v>0</v>
      </c>
      <c r="J31" s="93">
        <f t="shared" si="0"/>
        <v>0</v>
      </c>
      <c r="K31" s="94"/>
      <c r="L31" s="53">
        <f t="shared" si="1"/>
        <v>0</v>
      </c>
      <c r="M31" s="52">
        <f t="shared" si="2"/>
        <v>0</v>
      </c>
    </row>
    <row r="32" spans="2:13" ht="33" customHeight="1" thickBot="1" x14ac:dyDescent="0.25">
      <c r="B32" s="104"/>
      <c r="C32" s="105"/>
      <c r="D32" s="31"/>
      <c r="E32" s="60"/>
      <c r="F32" s="61"/>
      <c r="G32" s="62"/>
      <c r="H32" s="51"/>
      <c r="I32" s="50">
        <f t="shared" si="3"/>
        <v>0</v>
      </c>
      <c r="J32" s="93">
        <f t="shared" si="0"/>
        <v>0</v>
      </c>
      <c r="K32" s="94"/>
      <c r="L32" s="53">
        <f t="shared" si="1"/>
        <v>0</v>
      </c>
      <c r="M32" s="52">
        <f t="shared" si="2"/>
        <v>0</v>
      </c>
    </row>
    <row r="33" spans="2:13" ht="33" customHeight="1" thickBot="1" x14ac:dyDescent="0.25">
      <c r="B33" s="69"/>
      <c r="C33" s="70"/>
      <c r="D33" s="5"/>
      <c r="E33" s="101"/>
      <c r="F33" s="102"/>
      <c r="G33" s="103"/>
      <c r="H33" s="54"/>
      <c r="I33" s="50">
        <f t="shared" si="3"/>
        <v>0</v>
      </c>
      <c r="J33" s="93">
        <f t="shared" si="0"/>
        <v>0</v>
      </c>
      <c r="K33" s="94"/>
      <c r="L33" s="53">
        <f t="shared" si="1"/>
        <v>0</v>
      </c>
      <c r="M33" s="52">
        <f t="shared" si="2"/>
        <v>0</v>
      </c>
    </row>
    <row r="34" spans="2:13" ht="33" customHeight="1" thickBot="1" x14ac:dyDescent="0.25">
      <c r="B34" s="69"/>
      <c r="C34" s="70"/>
      <c r="D34" s="5"/>
      <c r="E34" s="98"/>
      <c r="F34" s="99"/>
      <c r="G34" s="100"/>
      <c r="H34" s="54"/>
      <c r="I34" s="50">
        <f t="shared" si="3"/>
        <v>0</v>
      </c>
      <c r="J34" s="93">
        <f t="shared" si="0"/>
        <v>0</v>
      </c>
      <c r="K34" s="94"/>
      <c r="L34" s="53">
        <f t="shared" si="1"/>
        <v>0</v>
      </c>
      <c r="M34" s="52">
        <f t="shared" si="2"/>
        <v>0</v>
      </c>
    </row>
    <row r="35" spans="2:13" ht="33" customHeight="1" x14ac:dyDescent="0.2">
      <c r="B35" s="69"/>
      <c r="C35" s="70"/>
      <c r="D35" s="5"/>
      <c r="E35" s="98"/>
      <c r="F35" s="99"/>
      <c r="G35" s="100"/>
      <c r="H35" s="54"/>
      <c r="I35" s="50">
        <f t="shared" si="3"/>
        <v>0</v>
      </c>
      <c r="J35" s="93">
        <f t="shared" si="0"/>
        <v>0</v>
      </c>
      <c r="K35" s="94"/>
      <c r="L35" s="53">
        <f t="shared" si="1"/>
        <v>0</v>
      </c>
      <c r="M35" s="52">
        <f t="shared" si="2"/>
        <v>0</v>
      </c>
    </row>
    <row r="36" spans="2:13" ht="33" customHeight="1" thickBot="1" x14ac:dyDescent="0.25">
      <c r="B36" s="89"/>
      <c r="C36" s="90"/>
      <c r="D36" s="39"/>
      <c r="E36" s="95" t="s">
        <v>10</v>
      </c>
      <c r="F36" s="96"/>
      <c r="G36" s="97"/>
      <c r="H36" s="40">
        <f>SUM(H22:H35)</f>
        <v>0</v>
      </c>
      <c r="I36" s="40">
        <f>SUM(I22:I35)</f>
        <v>0</v>
      </c>
      <c r="J36" s="91">
        <f>J22</f>
        <v>0</v>
      </c>
      <c r="K36" s="92"/>
      <c r="L36" s="48">
        <f>L22</f>
        <v>0</v>
      </c>
      <c r="M36" s="41">
        <f>SUM(M22:M35)</f>
        <v>0</v>
      </c>
    </row>
    <row r="37" spans="2:13" ht="18.95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ht="18.95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ht="18.95" customHeight="1" x14ac:dyDescent="0.2">
      <c r="B39" s="27" t="s">
        <v>25</v>
      </c>
      <c r="C39" s="55" t="s">
        <v>11</v>
      </c>
      <c r="D39" s="55"/>
      <c r="E39" s="55"/>
      <c r="F39" s="55"/>
      <c r="G39" s="2"/>
      <c r="H39" s="6"/>
      <c r="I39" s="7" t="s">
        <v>23</v>
      </c>
      <c r="J39" s="7"/>
      <c r="K39" s="7"/>
      <c r="L39" s="7"/>
      <c r="M39" s="7"/>
    </row>
    <row r="40" spans="2:13" ht="18.95" customHeight="1" x14ac:dyDescent="0.2">
      <c r="B40" s="2" t="s">
        <v>40</v>
      </c>
      <c r="C40" s="55" t="s">
        <v>41</v>
      </c>
      <c r="D40" s="55"/>
      <c r="E40" s="55"/>
      <c r="F40" s="55"/>
      <c r="G40" s="19"/>
      <c r="H40" s="6"/>
      <c r="I40" s="20"/>
      <c r="J40" s="20"/>
      <c r="K40" s="20"/>
      <c r="L40" s="20"/>
      <c r="M40" s="20"/>
    </row>
    <row r="41" spans="2:13" ht="18.95" customHeight="1" x14ac:dyDescent="0.2">
      <c r="B41" s="2"/>
      <c r="C41" s="55" t="s">
        <v>42</v>
      </c>
      <c r="D41" s="55"/>
      <c r="E41" s="55"/>
      <c r="F41" s="55"/>
      <c r="G41" s="18"/>
      <c r="H41" s="6"/>
      <c r="I41" s="29"/>
      <c r="J41" s="29"/>
      <c r="K41" s="28"/>
      <c r="L41" s="6"/>
      <c r="M41" s="6"/>
    </row>
    <row r="42" spans="2:13" ht="18.95" customHeight="1" x14ac:dyDescent="0.2">
      <c r="B42" s="13" t="s">
        <v>26</v>
      </c>
      <c r="C42" s="55" t="s">
        <v>12</v>
      </c>
      <c r="D42" s="55"/>
      <c r="E42" s="55"/>
      <c r="F42" s="55"/>
      <c r="G42" s="1"/>
      <c r="H42" s="6"/>
      <c r="I42" s="4" t="s">
        <v>17</v>
      </c>
      <c r="J42" s="20"/>
      <c r="K42" s="20"/>
      <c r="L42" s="20"/>
      <c r="M42" s="20"/>
    </row>
    <row r="43" spans="2:13" ht="18.95" customHeight="1" x14ac:dyDescent="0.2">
      <c r="B43" s="13" t="s">
        <v>27</v>
      </c>
      <c r="C43" s="55" t="s">
        <v>28</v>
      </c>
      <c r="D43" s="55"/>
      <c r="E43" s="55"/>
      <c r="F43" s="55"/>
      <c r="G43" s="18"/>
      <c r="H43" s="6"/>
      <c r="I43" s="6"/>
      <c r="J43" s="6"/>
      <c r="K43" s="6"/>
      <c r="L43" s="6"/>
      <c r="M43" s="6"/>
    </row>
    <row r="44" spans="2:13" ht="18.95" customHeight="1" x14ac:dyDescent="0.2">
      <c r="B44" s="46" t="s">
        <v>43</v>
      </c>
      <c r="C44" s="56" t="s">
        <v>44</v>
      </c>
      <c r="D44" s="56"/>
      <c r="E44" s="56"/>
      <c r="F44" s="56"/>
      <c r="G44" s="6"/>
      <c r="H44" s="6"/>
      <c r="I44" s="6"/>
      <c r="J44" s="6"/>
      <c r="K44" s="6"/>
      <c r="L44" s="6"/>
      <c r="M44" s="6"/>
    </row>
    <row r="45" spans="2:13" ht="18.95" customHeight="1" x14ac:dyDescent="0.2">
      <c r="B45" s="46"/>
      <c r="C45" s="47"/>
      <c r="D45" s="47"/>
      <c r="E45" s="16"/>
      <c r="F45" s="16"/>
      <c r="G45" s="6"/>
      <c r="H45" s="6"/>
      <c r="I45" s="6"/>
      <c r="J45" s="6"/>
      <c r="K45" s="6"/>
      <c r="L45" s="6"/>
      <c r="M45" s="6"/>
    </row>
    <row r="46" spans="2:13" ht="18.95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ht="18.95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ht="18.95" customHeight="1" x14ac:dyDescent="0.2">
      <c r="B48" s="34" t="s">
        <v>13</v>
      </c>
      <c r="C48" s="6"/>
      <c r="D48" s="6"/>
      <c r="H48" s="7" t="s">
        <v>21</v>
      </c>
      <c r="I48" s="7"/>
      <c r="J48" s="7"/>
      <c r="K48" s="7"/>
      <c r="L48" s="7"/>
      <c r="M48" s="7"/>
    </row>
    <row r="49" spans="2:13" ht="18.95" customHeight="1" x14ac:dyDescent="0.2">
      <c r="B49" s="8" t="s">
        <v>20</v>
      </c>
      <c r="C49" s="8"/>
      <c r="D49" s="17"/>
      <c r="E49" s="17"/>
      <c r="F49" s="17"/>
      <c r="G49" s="17"/>
      <c r="H49" s="106" t="s">
        <v>33</v>
      </c>
      <c r="I49" s="106"/>
      <c r="J49" s="106"/>
      <c r="K49" s="106"/>
      <c r="L49" s="106"/>
      <c r="M49" s="20"/>
    </row>
    <row r="50" spans="2:13" ht="18.9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ht="18.95" customHeight="1" x14ac:dyDescent="0.2">
      <c r="B51" s="8" t="s">
        <v>19</v>
      </c>
      <c r="C51" s="8"/>
      <c r="D51" s="6"/>
      <c r="E51" s="6"/>
      <c r="F51" s="6"/>
      <c r="G51" s="6"/>
      <c r="H51" s="9" t="s">
        <v>14</v>
      </c>
      <c r="I51" s="9"/>
      <c r="J51" s="6"/>
      <c r="K51" s="6"/>
      <c r="L51" s="6"/>
      <c r="M51" s="6"/>
    </row>
    <row r="52" spans="2:13" ht="18.9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3" ht="18.95" customHeight="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2:13" ht="18.95" customHeigh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3" ht="18.95" customHeigh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3" ht="18.95" customHeigh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8.95" customHeigh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</sheetData>
  <mergeCells count="82">
    <mergeCell ref="B31:C31"/>
    <mergeCell ref="B27:C27"/>
    <mergeCell ref="J24:K24"/>
    <mergeCell ref="B30:C30"/>
    <mergeCell ref="B29:C29"/>
    <mergeCell ref="B28:C28"/>
    <mergeCell ref="B26:C26"/>
    <mergeCell ref="B25:C25"/>
    <mergeCell ref="B14:L14"/>
    <mergeCell ref="B23:C23"/>
    <mergeCell ref="H19:I19"/>
    <mergeCell ref="J23:K23"/>
    <mergeCell ref="J19:K19"/>
    <mergeCell ref="B16:C16"/>
    <mergeCell ref="D19:G19"/>
    <mergeCell ref="J22:K22"/>
    <mergeCell ref="B22:C22"/>
    <mergeCell ref="B2:L2"/>
    <mergeCell ref="B13:L13"/>
    <mergeCell ref="B3:L3"/>
    <mergeCell ref="B7:D7"/>
    <mergeCell ref="B9:D9"/>
    <mergeCell ref="B11:D11"/>
    <mergeCell ref="B4:L4"/>
    <mergeCell ref="B12:L12"/>
    <mergeCell ref="E9:F9"/>
    <mergeCell ref="E7:F7"/>
    <mergeCell ref="B8:F8"/>
    <mergeCell ref="E5:L5"/>
    <mergeCell ref="B6:F6"/>
    <mergeCell ref="E11:F11"/>
    <mergeCell ref="B10:F10"/>
    <mergeCell ref="G11:H11"/>
    <mergeCell ref="H49:L49"/>
    <mergeCell ref="J30:K30"/>
    <mergeCell ref="J29:K29"/>
    <mergeCell ref="J28:K28"/>
    <mergeCell ref="J27:K27"/>
    <mergeCell ref="J31:K31"/>
    <mergeCell ref="J32:K32"/>
    <mergeCell ref="J33:K33"/>
    <mergeCell ref="J34:K34"/>
    <mergeCell ref="J35:K35"/>
    <mergeCell ref="B36:C36"/>
    <mergeCell ref="J36:K36"/>
    <mergeCell ref="J25:K25"/>
    <mergeCell ref="J26:K26"/>
    <mergeCell ref="E31:G31"/>
    <mergeCell ref="E26:G26"/>
    <mergeCell ref="E25:G25"/>
    <mergeCell ref="E36:G36"/>
    <mergeCell ref="E35:G35"/>
    <mergeCell ref="E34:G34"/>
    <mergeCell ref="E33:G33"/>
    <mergeCell ref="E32:G32"/>
    <mergeCell ref="E28:G28"/>
    <mergeCell ref="E27:G27"/>
    <mergeCell ref="E30:G30"/>
    <mergeCell ref="B32:C32"/>
    <mergeCell ref="M20:M21"/>
    <mergeCell ref="E20:G21"/>
    <mergeCell ref="D20:D21"/>
    <mergeCell ref="B20:C21"/>
    <mergeCell ref="I20:I21"/>
    <mergeCell ref="J20:K21"/>
    <mergeCell ref="L20:L21"/>
    <mergeCell ref="C40:F40"/>
    <mergeCell ref="C44:F44"/>
    <mergeCell ref="C42:F42"/>
    <mergeCell ref="B17:C17"/>
    <mergeCell ref="H20:H21"/>
    <mergeCell ref="C43:F43"/>
    <mergeCell ref="C41:F41"/>
    <mergeCell ref="C39:F39"/>
    <mergeCell ref="E29:G29"/>
    <mergeCell ref="E22:G22"/>
    <mergeCell ref="E24:G24"/>
    <mergeCell ref="E23:G23"/>
    <mergeCell ref="B35:C35"/>
    <mergeCell ref="B34:C34"/>
    <mergeCell ref="B33:C33"/>
    <mergeCell ref="B24:C24"/>
  </mergeCells>
  <phoneticPr fontId="3" type="noConversion"/>
  <pageMargins left="0" right="0.19685039370078741" top="0.98425196850393704" bottom="0.39370078740157483" header="0.47244094488188981" footer="0.43307086614173229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SINAV PUANTAJ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Ayniyat1</dc:creator>
  <cp:lastModifiedBy>test</cp:lastModifiedBy>
  <cp:lastPrinted>2021-01-28T11:36:21Z</cp:lastPrinted>
  <dcterms:created xsi:type="dcterms:W3CDTF">2007-02-09T13:29:08Z</dcterms:created>
  <dcterms:modified xsi:type="dcterms:W3CDTF">2021-01-29T13:06:02Z</dcterms:modified>
</cp:coreProperties>
</file>